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280" windowHeight="67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<sst xmlns="http://schemas.openxmlformats.org/spreadsheetml/2006/main" count="29" uniqueCount="24">
  <si>
    <r>
      <t xml:space="preserve">TABELLA  </t>
    </r>
    <r>
      <rPr>
        <b/>
        <u val="single"/>
        <sz val="14"/>
        <rFont val="Arial"/>
        <family val="2"/>
      </rPr>
      <t xml:space="preserve">A/3a - </t>
    </r>
    <r>
      <rPr>
        <u val="single"/>
        <sz val="10"/>
        <rFont val="Arial"/>
        <family val="2"/>
      </rPr>
      <t>urbanizzazione PRIMARIA</t>
    </r>
  </si>
  <si>
    <r>
      <t>Attività</t>
    </r>
    <r>
      <rPr>
        <sz val="12"/>
        <rFont val="Arial"/>
        <family val="2"/>
      </rPr>
      <t>:TURISTICHE - COMMERICIALI - DIREZIONALI</t>
    </r>
  </si>
  <si>
    <t xml:space="preserve">Costo medio Regionale </t>
  </si>
  <si>
    <t xml:space="preserve">Costo medio Comunale </t>
  </si>
  <si>
    <r>
      <t xml:space="preserve">Coeff. Comunale = </t>
    </r>
    <r>
      <rPr>
        <b/>
        <sz val="10"/>
        <rFont val="Arial"/>
        <family val="0"/>
      </rPr>
      <t>0,693</t>
    </r>
  </si>
  <si>
    <r>
      <t xml:space="preserve"> Zone   Territoriali   Omogenee   - </t>
    </r>
    <r>
      <rPr>
        <sz val="8"/>
        <rFont val="Arial"/>
        <family val="2"/>
      </rPr>
      <t xml:space="preserve">  D.M. 02/047/68  n. 1444</t>
    </r>
  </si>
  <si>
    <t>I N T E R V E N T I</t>
  </si>
  <si>
    <t>A</t>
  </si>
  <si>
    <t>B</t>
  </si>
  <si>
    <t>C</t>
  </si>
  <si>
    <t>D</t>
  </si>
  <si>
    <t>E</t>
  </si>
  <si>
    <t>F</t>
  </si>
  <si>
    <r>
      <t>Senza</t>
    </r>
    <r>
      <rPr>
        <sz val="8"/>
        <rFont val="Arial"/>
        <family val="2"/>
      </rPr>
      <t xml:space="preserve"> cambio della originaria destinazione residenziale</t>
    </r>
  </si>
  <si>
    <t>Restauro</t>
  </si>
  <si>
    <r>
      <t>Con</t>
    </r>
    <r>
      <rPr>
        <sz val="8"/>
        <rFont val="Arial"/>
        <family val="2"/>
      </rPr>
      <t xml:space="preserve"> cambio della originaria destinazione residenziale</t>
    </r>
  </si>
  <si>
    <t>Ristrutturazione</t>
  </si>
  <si>
    <t>Edilizia</t>
  </si>
  <si>
    <r>
      <t>IF</t>
    </r>
    <r>
      <rPr>
        <sz val="8"/>
        <rFont val="Arial"/>
        <family val="2"/>
      </rPr>
      <t xml:space="preserve">   tra </t>
    </r>
    <r>
      <rPr>
        <b/>
        <sz val="10"/>
        <rFont val="Arial"/>
        <family val="2"/>
      </rPr>
      <t>1,5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 xml:space="preserve"> e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3</t>
    </r>
  </si>
  <si>
    <r>
      <t>IF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3</t>
    </r>
  </si>
  <si>
    <t xml:space="preserve">Sostituzione </t>
  </si>
  <si>
    <t>Ristrutturazione urbanistica o nuova edificazioneNuove Costruzioni</t>
  </si>
  <si>
    <r>
      <t>IF</t>
    </r>
    <r>
      <rPr>
        <b/>
        <sz val="12"/>
        <rFont val="Arial"/>
        <family val="2"/>
      </rPr>
      <t xml:space="preserve"> </t>
    </r>
    <r>
      <rPr>
        <sz val="8"/>
        <rFont val="Arial"/>
        <family val="2"/>
      </rPr>
      <t xml:space="preserve">  </t>
    </r>
    <r>
      <rPr>
        <b/>
        <sz val="8"/>
        <rFont val="Arial"/>
        <family val="0"/>
      </rPr>
      <t xml:space="preserve"> </t>
    </r>
    <r>
      <rPr>
        <b/>
        <sz val="10"/>
        <rFont val="Arial"/>
        <family val="2"/>
      </rPr>
      <t>1,5</t>
    </r>
    <r>
      <rPr>
        <sz val="8"/>
        <rFont val="Arial"/>
        <family val="2"/>
      </rPr>
      <t xml:space="preserve"> </t>
    </r>
  </si>
  <si>
    <t>Importi in EURO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</si>
</sst>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0.E+00"/>
    <numFmt numFmtId="172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medium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168" fontId="0" fillId="0" borderId="0" xfId="19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 wrapText="1"/>
      <protection/>
    </xf>
    <xf numFmtId="0" fontId="0" fillId="0" borderId="7" xfId="0" applyBorder="1" applyAlignment="1" applyProtection="1">
      <alignment horizontal="centerContinuous" vertical="center" wrapText="1"/>
      <protection/>
    </xf>
    <xf numFmtId="0" fontId="0" fillId="0" borderId="8" xfId="0" applyBorder="1" applyAlignment="1" applyProtection="1">
      <alignment horizontal="centerContinuous" vertical="center"/>
      <protection/>
    </xf>
    <xf numFmtId="0" fontId="0" fillId="0" borderId="8" xfId="0" applyBorder="1" applyAlignment="1" applyProtection="1">
      <alignment horizontal="centerContinuous" vertical="center" wrapText="1"/>
      <protection/>
    </xf>
    <xf numFmtId="0" fontId="0" fillId="0" borderId="7" xfId="0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 wrapText="1"/>
      <protection/>
    </xf>
    <xf numFmtId="0" fontId="0" fillId="0" borderId="0" xfId="0" applyBorder="1" applyAlignment="1">
      <alignment horizontal="centerContinuous"/>
    </xf>
    <xf numFmtId="172" fontId="0" fillId="0" borderId="0" xfId="0" applyNumberFormat="1" applyFill="1" applyBorder="1" applyAlignment="1">
      <alignment horizontal="centerContinuous" vertical="center" wrapText="1"/>
    </xf>
    <xf numFmtId="9" fontId="0" fillId="0" borderId="0" xfId="0" applyNumberFormat="1" applyFill="1" applyBorder="1" applyAlignment="1">
      <alignment horizontal="centerContinuous" wrapText="1"/>
    </xf>
    <xf numFmtId="172" fontId="0" fillId="0" borderId="9" xfId="0" applyNumberFormat="1" applyFill="1" applyBorder="1" applyAlignment="1">
      <alignment horizontal="centerContinuous" vertical="center" wrapText="1"/>
    </xf>
    <xf numFmtId="0" fontId="0" fillId="0" borderId="10" xfId="0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2" borderId="3" xfId="0" applyNumberFormat="1" applyFill="1" applyBorder="1" applyAlignment="1">
      <alignment horizontal="centerContinuous" vertical="center" wrapText="1"/>
    </xf>
    <xf numFmtId="2" fontId="0" fillId="0" borderId="0" xfId="0" applyNumberFormat="1" applyFill="1" applyBorder="1" applyAlignment="1">
      <alignment horizontal="centerContinuous" vertical="center" wrapText="1"/>
    </xf>
    <xf numFmtId="172" fontId="0" fillId="0" borderId="1" xfId="0" applyNumberFormat="1" applyFill="1" applyBorder="1" applyAlignment="1">
      <alignment horizontal="centerContinuous" vertical="center" wrapText="1"/>
    </xf>
    <xf numFmtId="41" fontId="9" fillId="0" borderId="0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/>
    </xf>
    <xf numFmtId="43" fontId="0" fillId="2" borderId="16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72" fontId="0" fillId="0" borderId="5" xfId="0" applyNumberFormat="1" applyBorder="1" applyAlignment="1">
      <alignment horizontal="centerContinuous" vertical="center"/>
    </xf>
    <xf numFmtId="172" fontId="0" fillId="0" borderId="1" xfId="0" applyNumberFormat="1" applyBorder="1" applyAlignment="1">
      <alignment horizontal="centerContinuous" vertical="center"/>
    </xf>
    <xf numFmtId="9" fontId="0" fillId="2" borderId="17" xfId="0" applyNumberFormat="1" applyFill="1" applyBorder="1" applyAlignment="1">
      <alignment horizontal="centerContinuous" vertical="center" wrapText="1"/>
    </xf>
    <xf numFmtId="9" fontId="0" fillId="2" borderId="18" xfId="0" applyNumberFormat="1" applyFill="1" applyBorder="1" applyAlignment="1">
      <alignment horizontal="centerContinuous" vertical="center" wrapText="1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3" fontId="9" fillId="0" borderId="31" xfId="0" applyNumberFormat="1" applyFont="1" applyFill="1" applyBorder="1" applyAlignment="1">
      <alignment horizontal="center" vertical="center" wrapText="1"/>
    </xf>
    <xf numFmtId="43" fontId="9" fillId="0" borderId="32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3" fontId="9" fillId="0" borderId="34" xfId="0" applyNumberFormat="1" applyFont="1" applyFill="1" applyBorder="1" applyAlignment="1">
      <alignment horizontal="center" vertical="center" wrapText="1"/>
    </xf>
    <xf numFmtId="43" fontId="1" fillId="0" borderId="31" xfId="0" applyNumberFormat="1" applyFont="1" applyFill="1" applyBorder="1" applyAlignment="1">
      <alignment horizontal="center" vertical="center" wrapText="1"/>
    </xf>
    <xf numFmtId="43" fontId="1" fillId="0" borderId="32" xfId="0" applyNumberFormat="1" applyFont="1" applyFill="1" applyBorder="1" applyAlignment="1">
      <alignment horizontal="center" vertical="center" wrapText="1"/>
    </xf>
    <xf numFmtId="43" fontId="9" fillId="0" borderId="29" xfId="0" applyNumberFormat="1" applyFont="1" applyFill="1" applyBorder="1" applyAlignment="1">
      <alignment horizontal="center" vertical="center" wrapText="1"/>
    </xf>
    <xf numFmtId="43" fontId="9" fillId="0" borderId="30" xfId="0" applyNumberFormat="1" applyFont="1" applyFill="1" applyBorder="1" applyAlignment="1">
      <alignment horizontal="center" vertical="center" wrapText="1"/>
    </xf>
    <xf numFmtId="43" fontId="9" fillId="0" borderId="35" xfId="0" applyNumberFormat="1" applyFont="1" applyFill="1" applyBorder="1" applyAlignment="1">
      <alignment horizontal="center" vertical="center" wrapText="1"/>
    </xf>
    <xf numFmtId="43" fontId="9" fillId="0" borderId="36" xfId="0" applyNumberFormat="1" applyFont="1" applyFill="1" applyBorder="1" applyAlignment="1">
      <alignment horizontal="center" vertical="center" wrapText="1"/>
    </xf>
    <xf numFmtId="43" fontId="9" fillId="0" borderId="37" xfId="0" applyNumberFormat="1" applyFont="1" applyFill="1" applyBorder="1" applyAlignment="1">
      <alignment horizontal="center" vertical="center" wrapText="1"/>
    </xf>
    <xf numFmtId="43" fontId="9" fillId="0" borderId="38" xfId="0" applyNumberFormat="1" applyFont="1" applyFill="1" applyBorder="1" applyAlignment="1">
      <alignment horizontal="center" vertical="center" wrapText="1"/>
    </xf>
    <xf numFmtId="43" fontId="1" fillId="0" borderId="35" xfId="0" applyNumberFormat="1" applyFont="1" applyFill="1" applyBorder="1" applyAlignment="1">
      <alignment horizontal="center" vertical="center" wrapText="1"/>
    </xf>
    <xf numFmtId="43" fontId="1" fillId="0" borderId="36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3" fontId="9" fillId="0" borderId="4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workbookViewId="0" topLeftCell="A1">
      <selection activeCell="F6" sqref="F6"/>
    </sheetView>
  </sheetViews>
  <sheetFormatPr defaultColWidth="9.140625" defaultRowHeight="12.75"/>
  <cols>
    <col min="1" max="1" width="18.7109375" style="0" customWidth="1"/>
    <col min="2" max="2" width="22.7109375" style="0" customWidth="1"/>
    <col min="3" max="3" width="7.00390625" style="0" customWidth="1"/>
    <col min="4" max="4" width="7.28125" style="0" customWidth="1"/>
    <col min="5" max="5" width="6.00390625" style="0" customWidth="1"/>
    <col min="6" max="6" width="7.421875" style="0" customWidth="1"/>
    <col min="7" max="7" width="6.57421875" style="0" customWidth="1"/>
    <col min="8" max="8" width="7.421875" style="0" customWidth="1"/>
    <col min="9" max="9" width="6.421875" style="0" customWidth="1"/>
    <col min="10" max="10" width="7.28125" style="0" customWidth="1"/>
    <col min="11" max="11" width="6.00390625" style="0" customWidth="1"/>
    <col min="12" max="12" width="7.140625" style="0" customWidth="1"/>
    <col min="13" max="13" width="6.8515625" style="0" customWidth="1"/>
    <col min="14" max="14" width="6.57421875" style="0" customWidth="1"/>
    <col min="15" max="15" width="10.57421875" style="0" customWidth="1"/>
  </cols>
  <sheetData>
    <row r="1" spans="1:15" ht="24.75" customHeight="1">
      <c r="A1" s="6" t="s">
        <v>0</v>
      </c>
      <c r="B1" s="7"/>
      <c r="C1" s="7"/>
      <c r="D1" s="2"/>
      <c r="E1" s="2"/>
      <c r="F1" s="6"/>
      <c r="G1" s="25" t="s">
        <v>1</v>
      </c>
      <c r="H1" s="26"/>
      <c r="I1" s="26"/>
      <c r="J1" s="26"/>
      <c r="K1" s="26"/>
      <c r="L1" s="26"/>
      <c r="M1" s="27"/>
      <c r="N1" s="28"/>
      <c r="O1" s="2"/>
    </row>
    <row r="2" spans="1:15" ht="23.25" customHeight="1">
      <c r="A2" s="2"/>
      <c r="B2" s="2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8" t="s">
        <v>2</v>
      </c>
      <c r="B3" s="1"/>
      <c r="C3" s="2"/>
      <c r="D3" s="2"/>
      <c r="E3" s="35"/>
      <c r="F3" s="33">
        <v>13.13</v>
      </c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3" t="s">
        <v>3</v>
      </c>
      <c r="B4" s="24"/>
      <c r="C4" s="35"/>
      <c r="D4" s="35"/>
      <c r="E4" s="35"/>
      <c r="F4" s="34">
        <v>9.49</v>
      </c>
      <c r="G4" s="18"/>
      <c r="H4" s="2"/>
      <c r="I4" s="2"/>
      <c r="J4" s="2"/>
      <c r="K4" s="2"/>
      <c r="L4" s="2"/>
      <c r="M4" s="2"/>
      <c r="N4" s="2"/>
      <c r="O4" s="2"/>
    </row>
    <row r="5" spans="1:15" ht="12.75">
      <c r="A5" s="3" t="s">
        <v>4</v>
      </c>
      <c r="B5" s="4"/>
      <c r="C5" s="4"/>
      <c r="D5" s="4"/>
      <c r="E5" s="4"/>
      <c r="F5" s="5"/>
      <c r="G5" s="2"/>
      <c r="H5" s="20"/>
      <c r="I5" s="2"/>
      <c r="J5" s="2"/>
      <c r="K5" s="2"/>
      <c r="L5" s="2"/>
      <c r="M5" s="2"/>
      <c r="N5" s="2"/>
      <c r="O5" s="2"/>
    </row>
    <row r="6" spans="1:15" ht="13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4.25" customHeight="1" thickTop="1">
      <c r="A7" s="43" t="s">
        <v>6</v>
      </c>
      <c r="B7" s="44"/>
      <c r="C7" s="40" t="s">
        <v>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32"/>
    </row>
    <row r="8" spans="1:15" ht="18.75" customHeight="1">
      <c r="A8" s="45"/>
      <c r="B8" s="46"/>
      <c r="C8" s="9" t="s">
        <v>7</v>
      </c>
      <c r="D8" s="16"/>
      <c r="E8" s="10" t="s">
        <v>8</v>
      </c>
      <c r="F8" s="17"/>
      <c r="G8" s="11" t="s">
        <v>9</v>
      </c>
      <c r="H8" s="14"/>
      <c r="I8" s="12" t="s">
        <v>10</v>
      </c>
      <c r="J8" s="13"/>
      <c r="K8" s="15" t="s">
        <v>11</v>
      </c>
      <c r="L8" s="13"/>
      <c r="M8" s="15" t="s">
        <v>12</v>
      </c>
      <c r="N8" s="22"/>
      <c r="O8" s="2"/>
    </row>
    <row r="9" spans="1:14" ht="18.75" customHeight="1">
      <c r="A9" s="50" t="s">
        <v>14</v>
      </c>
      <c r="B9" s="57" t="s">
        <v>13</v>
      </c>
      <c r="C9" s="19">
        <v>0.3</v>
      </c>
      <c r="D9" s="59">
        <f>-F4*C9*(-1-C10)</f>
        <v>0.99645</v>
      </c>
      <c r="E9" s="19">
        <v>0.3</v>
      </c>
      <c r="F9" s="59">
        <f>-F4*E9*(-1-E10)</f>
        <v>0.99645</v>
      </c>
      <c r="G9" s="19">
        <v>0.3</v>
      </c>
      <c r="H9" s="59">
        <f>-F4*G9*(-1-G10)</f>
        <v>0.99645</v>
      </c>
      <c r="I9" s="19">
        <v>0.3</v>
      </c>
      <c r="J9" s="67">
        <f>-F4*I9*(-1-I10)</f>
        <v>0.99645</v>
      </c>
      <c r="K9" s="19">
        <v>0.3</v>
      </c>
      <c r="L9" s="67">
        <f>-F4*K9*(-1-K10)</f>
        <v>0.99645</v>
      </c>
      <c r="M9" s="19">
        <v>0.3</v>
      </c>
      <c r="N9" s="71">
        <f>-F4*M9*(-1-M10)</f>
        <v>0.99645</v>
      </c>
    </row>
    <row r="10" spans="1:14" ht="21" customHeight="1">
      <c r="A10" s="51"/>
      <c r="B10" s="58"/>
      <c r="C10" s="29">
        <v>-0.65</v>
      </c>
      <c r="D10" s="60"/>
      <c r="E10" s="29">
        <v>-0.65</v>
      </c>
      <c r="F10" s="60"/>
      <c r="G10" s="29">
        <v>-0.65</v>
      </c>
      <c r="H10" s="60"/>
      <c r="I10" s="29">
        <v>-0.65</v>
      </c>
      <c r="J10" s="68"/>
      <c r="K10" s="29">
        <v>-0.65</v>
      </c>
      <c r="L10" s="68"/>
      <c r="M10" s="29">
        <v>-0.65</v>
      </c>
      <c r="N10" s="72"/>
    </row>
    <row r="11" spans="1:14" ht="16.5" customHeight="1">
      <c r="A11" s="51"/>
      <c r="B11" s="57" t="s">
        <v>15</v>
      </c>
      <c r="C11" s="30">
        <v>0.45</v>
      </c>
      <c r="D11" s="59">
        <f>-F4*C11*(-1-C12)</f>
        <v>1.494675</v>
      </c>
      <c r="E11" s="30">
        <v>0.45</v>
      </c>
      <c r="F11" s="59">
        <f>-F4*E11*(-1-E12)</f>
        <v>1.494675</v>
      </c>
      <c r="G11" s="30">
        <v>0.45</v>
      </c>
      <c r="H11" s="59">
        <f>-F4*G11*(-1-G12)</f>
        <v>1.494675</v>
      </c>
      <c r="I11" s="30">
        <v>0.45</v>
      </c>
      <c r="J11" s="59">
        <f>-F4*I11*(-1-I12)</f>
        <v>1.494675</v>
      </c>
      <c r="K11" s="30">
        <v>0.45</v>
      </c>
      <c r="L11" s="59">
        <f>-F4*K11*(-1-K12)</f>
        <v>1.494675</v>
      </c>
      <c r="M11" s="30">
        <v>0.45</v>
      </c>
      <c r="N11" s="69">
        <f>-F4*M11*(-1-M12)</f>
        <v>1.494675</v>
      </c>
    </row>
    <row r="12" spans="1:15" ht="16.5" customHeight="1">
      <c r="A12" s="52"/>
      <c r="B12" s="58"/>
      <c r="C12" s="29">
        <v>-0.65</v>
      </c>
      <c r="D12" s="60"/>
      <c r="E12" s="29">
        <v>-0.65</v>
      </c>
      <c r="F12" s="60"/>
      <c r="G12" s="29">
        <v>-0.65</v>
      </c>
      <c r="H12" s="60"/>
      <c r="I12" s="29">
        <v>-0.65</v>
      </c>
      <c r="J12" s="60"/>
      <c r="K12" s="29">
        <v>-0.65</v>
      </c>
      <c r="L12" s="60"/>
      <c r="M12" s="29">
        <v>-0.65</v>
      </c>
      <c r="N12" s="70"/>
      <c r="O12" s="2"/>
    </row>
    <row r="13" spans="1:14" ht="18" customHeight="1">
      <c r="A13" s="53" t="s">
        <v>16</v>
      </c>
      <c r="B13" s="57" t="s">
        <v>13</v>
      </c>
      <c r="C13" s="31">
        <v>0.3</v>
      </c>
      <c r="D13" s="59">
        <f>-F4*C13*(-1-C14)</f>
        <v>0.99645</v>
      </c>
      <c r="E13" s="31">
        <v>0.3</v>
      </c>
      <c r="F13" s="59">
        <f>-F4*E13*(-1-E14)</f>
        <v>1.5658500000000002</v>
      </c>
      <c r="G13" s="31">
        <v>0.3</v>
      </c>
      <c r="H13" s="59">
        <f>-F4*G13*(-1-G14)</f>
        <v>2.22066</v>
      </c>
      <c r="I13" s="31">
        <v>0.3</v>
      </c>
      <c r="J13" s="59">
        <f>-F4*I13*(-1-I14)</f>
        <v>2.22066</v>
      </c>
      <c r="K13" s="31">
        <v>0.3</v>
      </c>
      <c r="L13" s="59">
        <f>-F4*K13*(-1-K14)</f>
        <v>2.22066</v>
      </c>
      <c r="M13" s="31">
        <v>0.3</v>
      </c>
      <c r="N13" s="69">
        <f>-F4*M13*(-1-M14)</f>
        <v>2.22066</v>
      </c>
    </row>
    <row r="14" spans="1:14" ht="17.25" customHeight="1">
      <c r="A14" s="54"/>
      <c r="B14" s="58"/>
      <c r="C14" s="29">
        <v>-0.65</v>
      </c>
      <c r="D14" s="60"/>
      <c r="E14" s="29">
        <v>-0.45</v>
      </c>
      <c r="F14" s="60"/>
      <c r="G14" s="29">
        <v>-0.22</v>
      </c>
      <c r="H14" s="60"/>
      <c r="I14" s="29">
        <v>-0.22</v>
      </c>
      <c r="J14" s="60"/>
      <c r="K14" s="29">
        <v>-0.22</v>
      </c>
      <c r="L14" s="60"/>
      <c r="M14" s="29">
        <v>-0.22</v>
      </c>
      <c r="N14" s="70"/>
    </row>
    <row r="15" spans="1:14" ht="19.5" customHeight="1">
      <c r="A15" s="55" t="s">
        <v>17</v>
      </c>
      <c r="B15" s="57" t="s">
        <v>15</v>
      </c>
      <c r="C15" s="30">
        <v>0.45</v>
      </c>
      <c r="D15" s="59">
        <f>-F4*C15*(-1-C16)</f>
        <v>1.494675</v>
      </c>
      <c r="E15" s="30">
        <v>0.45</v>
      </c>
      <c r="F15" s="59">
        <f>-F4*E15*(-1-E16)</f>
        <v>2.4341850000000003</v>
      </c>
      <c r="G15" s="30">
        <v>0.45</v>
      </c>
      <c r="H15" s="59">
        <f>-F4*G15*(-1-G16)</f>
        <v>3.3309900000000003</v>
      </c>
      <c r="I15" s="30">
        <v>0.45</v>
      </c>
      <c r="J15" s="59">
        <f>-F4*I15*(-1-I16)</f>
        <v>3.3309900000000003</v>
      </c>
      <c r="K15" s="30">
        <v>0.45</v>
      </c>
      <c r="L15" s="59">
        <f>-F4*K15*(-1-K16)</f>
        <v>3.3309900000000003</v>
      </c>
      <c r="M15" s="30">
        <v>0.45</v>
      </c>
      <c r="N15" s="69">
        <f>-F4*M15*(-1-M16)</f>
        <v>3.3309900000000003</v>
      </c>
    </row>
    <row r="16" spans="1:15" ht="17.25" customHeight="1">
      <c r="A16" s="56"/>
      <c r="B16" s="58"/>
      <c r="C16" s="29">
        <v>-0.65</v>
      </c>
      <c r="D16" s="60"/>
      <c r="E16" s="29">
        <v>-0.43</v>
      </c>
      <c r="F16" s="60"/>
      <c r="G16" s="29">
        <v>-0.22</v>
      </c>
      <c r="H16" s="60"/>
      <c r="I16" s="29">
        <v>-0.22</v>
      </c>
      <c r="J16" s="60"/>
      <c r="K16" s="29">
        <v>-0.22</v>
      </c>
      <c r="L16" s="60"/>
      <c r="M16" s="29">
        <v>-0.22</v>
      </c>
      <c r="N16" s="70"/>
      <c r="O16" s="2"/>
    </row>
    <row r="17" spans="1:15" ht="18" customHeight="1">
      <c r="A17" s="53" t="s">
        <v>20</v>
      </c>
      <c r="B17" s="57" t="s">
        <v>13</v>
      </c>
      <c r="C17" s="31">
        <v>0.8</v>
      </c>
      <c r="D17" s="59">
        <f>-F4*C17*(-1-C18)</f>
        <v>3.4164</v>
      </c>
      <c r="E17" s="31">
        <v>0.8</v>
      </c>
      <c r="F17" s="59">
        <f>-F4*E17*(-1-E18)</f>
        <v>5.3144</v>
      </c>
      <c r="G17" s="31">
        <v>0.8</v>
      </c>
      <c r="H17" s="59">
        <f>-F4*G17*(-1-G18)</f>
        <v>7.5920000000000005</v>
      </c>
      <c r="I17" s="31">
        <v>0.8</v>
      </c>
      <c r="J17" s="59">
        <f>-F4*I17*(-1-I18)</f>
        <v>7.5920000000000005</v>
      </c>
      <c r="K17" s="31">
        <v>0.8</v>
      </c>
      <c r="L17" s="59">
        <f>-F4*K17*(-1-K18)</f>
        <v>7.5920000000000005</v>
      </c>
      <c r="M17" s="31">
        <v>0.8</v>
      </c>
      <c r="N17" s="69">
        <f>-F4*M17*(-1-M18)</f>
        <v>7.5920000000000005</v>
      </c>
      <c r="O17" s="2"/>
    </row>
    <row r="18" spans="1:15" ht="18" customHeight="1">
      <c r="A18" s="54"/>
      <c r="B18" s="58"/>
      <c r="C18" s="29">
        <v>-0.55</v>
      </c>
      <c r="D18" s="60"/>
      <c r="E18" s="29">
        <v>-0.3</v>
      </c>
      <c r="F18" s="60"/>
      <c r="G18" s="29">
        <v>0</v>
      </c>
      <c r="H18" s="60"/>
      <c r="I18" s="29">
        <v>0</v>
      </c>
      <c r="J18" s="60"/>
      <c r="K18" s="29">
        <v>0</v>
      </c>
      <c r="L18" s="60"/>
      <c r="M18" s="29">
        <v>0</v>
      </c>
      <c r="N18" s="70"/>
      <c r="O18" s="2"/>
    </row>
    <row r="19" spans="1:15" ht="18.75" customHeight="1">
      <c r="A19" s="55" t="s">
        <v>17</v>
      </c>
      <c r="B19" s="57" t="s">
        <v>15</v>
      </c>
      <c r="C19" s="31">
        <v>1.2</v>
      </c>
      <c r="D19" s="59">
        <f>-F4*C19*(-1-C20)</f>
        <v>4.89684</v>
      </c>
      <c r="E19" s="31">
        <v>1.2</v>
      </c>
      <c r="F19" s="59">
        <f>-F4*E19*(-1-E20)</f>
        <v>7.9716</v>
      </c>
      <c r="G19" s="31">
        <v>1.2</v>
      </c>
      <c r="H19" s="65">
        <v>10.16</v>
      </c>
      <c r="I19" s="31">
        <v>1.2</v>
      </c>
      <c r="J19" s="65">
        <v>10.16</v>
      </c>
      <c r="K19" s="31">
        <v>1.2</v>
      </c>
      <c r="L19" s="65">
        <v>10.16</v>
      </c>
      <c r="M19" s="31">
        <v>1.2</v>
      </c>
      <c r="N19" s="73">
        <v>10.16</v>
      </c>
      <c r="O19" s="2"/>
    </row>
    <row r="20" spans="1:15" ht="15" customHeight="1">
      <c r="A20" s="56"/>
      <c r="B20" s="58"/>
      <c r="C20" s="29">
        <v>-0.57</v>
      </c>
      <c r="D20" s="60"/>
      <c r="E20" s="29">
        <v>-0.3</v>
      </c>
      <c r="F20" s="60"/>
      <c r="G20" s="29">
        <v>0.001</v>
      </c>
      <c r="H20" s="66"/>
      <c r="I20" s="29">
        <v>0</v>
      </c>
      <c r="J20" s="66"/>
      <c r="K20" s="29">
        <v>0</v>
      </c>
      <c r="L20" s="66"/>
      <c r="M20" s="29">
        <v>0</v>
      </c>
      <c r="N20" s="74"/>
      <c r="O20" s="2"/>
    </row>
    <row r="21" spans="1:15" ht="18.75" customHeight="1">
      <c r="A21" s="47" t="s">
        <v>21</v>
      </c>
      <c r="B21" s="61" t="s">
        <v>22</v>
      </c>
      <c r="C21" s="21">
        <v>1.2</v>
      </c>
      <c r="D21" s="59">
        <f>-F4*C21*(-1-C22)</f>
        <v>3.9858</v>
      </c>
      <c r="E21" s="21">
        <v>1.2</v>
      </c>
      <c r="F21" s="59">
        <f>-F4*E21*(-1-E22)</f>
        <v>6.491160000000001</v>
      </c>
      <c r="G21" s="21">
        <v>1.2</v>
      </c>
      <c r="H21" s="59">
        <f>-F4*G21*(-1-G22)</f>
        <v>8.88264</v>
      </c>
      <c r="I21" s="21">
        <v>1.2</v>
      </c>
      <c r="J21" s="59">
        <f>-F4*I21*(-1-I22)</f>
        <v>8.88264</v>
      </c>
      <c r="K21" s="21">
        <v>1.2</v>
      </c>
      <c r="L21" s="59">
        <f>-F4*K21*(-1-K22)</f>
        <v>8.88264</v>
      </c>
      <c r="M21" s="21">
        <v>1.2</v>
      </c>
      <c r="N21" s="69">
        <f>-F4*M21*(-1-M22)</f>
        <v>8.88264</v>
      </c>
      <c r="O21" s="2"/>
    </row>
    <row r="22" spans="1:15" ht="15" customHeight="1">
      <c r="A22" s="48"/>
      <c r="B22" s="62"/>
      <c r="C22" s="29">
        <v>-0.65</v>
      </c>
      <c r="D22" s="60"/>
      <c r="E22" s="29">
        <v>-0.43</v>
      </c>
      <c r="F22" s="60"/>
      <c r="G22" s="29">
        <v>-0.22</v>
      </c>
      <c r="H22" s="60"/>
      <c r="I22" s="29">
        <v>-0.22</v>
      </c>
      <c r="J22" s="60"/>
      <c r="K22" s="29">
        <v>-0.22</v>
      </c>
      <c r="L22" s="60"/>
      <c r="M22" s="29">
        <v>-0.22</v>
      </c>
      <c r="N22" s="70"/>
      <c r="O22" s="2"/>
    </row>
    <row r="23" spans="1:15" ht="19.5" customHeight="1">
      <c r="A23" s="48"/>
      <c r="B23" s="61" t="s">
        <v>18</v>
      </c>
      <c r="C23" s="19">
        <v>1</v>
      </c>
      <c r="D23" s="59">
        <f>-F4*C23*(-1-C24)</f>
        <v>3.3215</v>
      </c>
      <c r="E23" s="19">
        <v>1</v>
      </c>
      <c r="F23" s="59">
        <f>-F4*E23*(-1-E24)</f>
        <v>5.409300000000001</v>
      </c>
      <c r="G23" s="19">
        <v>1</v>
      </c>
      <c r="H23" s="59">
        <f>-F4*G23*(-1-G24)</f>
        <v>7.402200000000001</v>
      </c>
      <c r="I23" s="19">
        <v>1</v>
      </c>
      <c r="J23" s="59">
        <f>-F4*I23*(-1-I24)</f>
        <v>7.402200000000001</v>
      </c>
      <c r="K23" s="19">
        <v>1</v>
      </c>
      <c r="L23" s="59">
        <f>-F4*K23*(-1-K24)</f>
        <v>7.402200000000001</v>
      </c>
      <c r="M23" s="19">
        <v>1</v>
      </c>
      <c r="N23" s="69">
        <f>-F4*M23*(-1-M24)</f>
        <v>7.402200000000001</v>
      </c>
      <c r="O23" s="2"/>
    </row>
    <row r="24" spans="1:14" ht="14.25" customHeight="1">
      <c r="A24" s="48"/>
      <c r="B24" s="62"/>
      <c r="C24" s="29">
        <v>-0.65</v>
      </c>
      <c r="D24" s="60"/>
      <c r="E24" s="29">
        <v>-0.43</v>
      </c>
      <c r="F24" s="60"/>
      <c r="G24" s="29">
        <v>-0.22</v>
      </c>
      <c r="H24" s="60"/>
      <c r="I24" s="29">
        <v>-0.22</v>
      </c>
      <c r="J24" s="60"/>
      <c r="K24" s="29">
        <v>-0.22</v>
      </c>
      <c r="L24" s="60"/>
      <c r="M24" s="29">
        <v>-0.22</v>
      </c>
      <c r="N24" s="70"/>
    </row>
    <row r="25" spans="1:14" ht="15.75" customHeight="1">
      <c r="A25" s="48"/>
      <c r="B25" s="61" t="s">
        <v>19</v>
      </c>
      <c r="C25" s="36">
        <v>0.9</v>
      </c>
      <c r="D25" s="59">
        <f>-F4*C25*(-1-C26)</f>
        <v>2.98935</v>
      </c>
      <c r="E25" s="37">
        <v>0.9</v>
      </c>
      <c r="F25" s="59">
        <f>-F4*E25*(-1-E26)</f>
        <v>4.8683700000000005</v>
      </c>
      <c r="G25" s="37">
        <v>0.9</v>
      </c>
      <c r="H25" s="59">
        <f>-F4*G25*(-1-G26)</f>
        <v>6.661980000000001</v>
      </c>
      <c r="I25" s="37">
        <v>0.9</v>
      </c>
      <c r="J25" s="59">
        <f>-F4*I25*(-1-I26)</f>
        <v>6.661980000000001</v>
      </c>
      <c r="K25" s="37">
        <v>0.9</v>
      </c>
      <c r="L25" s="59">
        <f>-F4*K25*(-1-K26)</f>
        <v>6.661980000000001</v>
      </c>
      <c r="M25" s="37">
        <v>0.9</v>
      </c>
      <c r="N25" s="69">
        <f>-F4*M25*(-1-M26)</f>
        <v>6.661980000000001</v>
      </c>
    </row>
    <row r="26" spans="1:14" ht="14.25" customHeight="1" thickBot="1">
      <c r="A26" s="49"/>
      <c r="B26" s="63"/>
      <c r="C26" s="38">
        <v>-0.65</v>
      </c>
      <c r="D26" s="64"/>
      <c r="E26" s="39">
        <v>-0.43</v>
      </c>
      <c r="F26" s="64"/>
      <c r="G26" s="39">
        <v>-0.22</v>
      </c>
      <c r="H26" s="64"/>
      <c r="I26" s="39">
        <v>-0.22</v>
      </c>
      <c r="J26" s="64"/>
      <c r="K26" s="39">
        <v>-0.22</v>
      </c>
      <c r="L26" s="64"/>
      <c r="M26" s="39">
        <v>-0.22</v>
      </c>
      <c r="N26" s="81"/>
    </row>
    <row r="27" ht="14.25" thickBot="1" thickTop="1"/>
    <row r="28" spans="1:2" ht="13.5" thickTop="1">
      <c r="A28" s="75" t="s">
        <v>23</v>
      </c>
      <c r="B28" s="76"/>
    </row>
    <row r="29" spans="1:2" ht="12.75">
      <c r="A29" s="77"/>
      <c r="B29" s="78"/>
    </row>
    <row r="30" spans="1:7" ht="13.5" thickBot="1">
      <c r="A30" s="79"/>
      <c r="B30" s="80"/>
      <c r="G30" s="2"/>
    </row>
    <row r="31" ht="13.5" thickTop="1"/>
  </sheetData>
  <mergeCells count="72">
    <mergeCell ref="A28:B30"/>
    <mergeCell ref="N25:N26"/>
    <mergeCell ref="D11:D12"/>
    <mergeCell ref="D13:D14"/>
    <mergeCell ref="D15:D16"/>
    <mergeCell ref="D17:D18"/>
    <mergeCell ref="D19:D20"/>
    <mergeCell ref="D21:D22"/>
    <mergeCell ref="D23:D24"/>
    <mergeCell ref="D25:D26"/>
    <mergeCell ref="N23:N24"/>
    <mergeCell ref="N9:N10"/>
    <mergeCell ref="N11:N12"/>
    <mergeCell ref="N13:N14"/>
    <mergeCell ref="N15:N16"/>
    <mergeCell ref="N17:N18"/>
    <mergeCell ref="N19:N20"/>
    <mergeCell ref="N21:N22"/>
    <mergeCell ref="J25:J26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J23:J24"/>
    <mergeCell ref="J9:J10"/>
    <mergeCell ref="J11:J12"/>
    <mergeCell ref="J13:J14"/>
    <mergeCell ref="J15:J16"/>
    <mergeCell ref="J17:J18"/>
    <mergeCell ref="J19:J20"/>
    <mergeCell ref="J21:J22"/>
    <mergeCell ref="F25:F26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F23:F24"/>
    <mergeCell ref="F9:F10"/>
    <mergeCell ref="F13:F14"/>
    <mergeCell ref="F15:F16"/>
    <mergeCell ref="F11:F12"/>
    <mergeCell ref="F17:F18"/>
    <mergeCell ref="F19:F20"/>
    <mergeCell ref="F21:F22"/>
    <mergeCell ref="D9:D10"/>
    <mergeCell ref="B23:B24"/>
    <mergeCell ref="B25:B26"/>
    <mergeCell ref="B9:B10"/>
    <mergeCell ref="B11:B12"/>
    <mergeCell ref="B13:B14"/>
    <mergeCell ref="B15:B16"/>
    <mergeCell ref="B21:B22"/>
    <mergeCell ref="C7:N7"/>
    <mergeCell ref="A7:B8"/>
    <mergeCell ref="A21:A26"/>
    <mergeCell ref="A9:A12"/>
    <mergeCell ref="A17:A18"/>
    <mergeCell ref="A19:A20"/>
    <mergeCell ref="A13:A14"/>
    <mergeCell ref="A15:A16"/>
    <mergeCell ref="B17:B18"/>
    <mergeCell ref="B19:B2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 SAN NICCOLO'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 </cp:lastModifiedBy>
  <cp:lastPrinted>2008-02-18T10:29:33Z</cp:lastPrinted>
  <dcterms:created xsi:type="dcterms:W3CDTF">2000-02-16T08:13:12Z</dcterms:created>
  <dcterms:modified xsi:type="dcterms:W3CDTF">2012-01-12T11:04:29Z</dcterms:modified>
  <cp:category/>
  <cp:version/>
  <cp:contentType/>
  <cp:contentStatus/>
</cp:coreProperties>
</file>